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16" windowHeight="12768"/>
  </bookViews>
  <sheets>
    <sheet name="収支計画表（５年間推移）" sheetId="3" r:id="rId1"/>
  </sheets>
  <definedNames>
    <definedName name="_xlnm.Print_Area" localSheetId="0">'収支計画表（５年間推移）'!$A$1:$G$59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小金澤 修路</author>
  </authors>
  <commentList>
    <comment ref="H17" authorId="0">
      <text>
        <r>
          <rPr>
            <sz val="11"/>
            <color theme="1"/>
            <rFont val="游ゴシック"/>
          </rPr>
          <t xml:space="preserve">粗利率
</t>
        </r>
      </text>
    </comment>
    <comment ref="H19" authorId="0">
      <text>
        <r>
          <rPr>
            <sz val="11"/>
            <color theme="1"/>
            <rFont val="游ゴシック"/>
          </rPr>
          <t xml:space="preserve">粗利率
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<sst xmlns="http://schemas.openxmlformats.org/spreadsheetml/2006/main" xmlns:r="http://schemas.openxmlformats.org/officeDocument/2006/relationships" count="79" uniqueCount="79">
  <si>
    <t>項目分類</t>
    <rPh sb="0" eb="4">
      <t>こうもく</t>
    </rPh>
    <phoneticPr fontId="1" type="Hiragana"/>
  </si>
  <si>
    <t>被服費、ごみ処理費等</t>
  </si>
  <si>
    <t>電気・水道代</t>
  </si>
  <si>
    <t>営業日数</t>
    <rPh sb="0" eb="3">
      <t>えいぎょうび</t>
    </rPh>
    <rPh sb="3" eb="4">
      <t>すう</t>
    </rPh>
    <phoneticPr fontId="1" type="Hiragana"/>
  </si>
  <si>
    <t>設定値・入力値</t>
    <rPh sb="0" eb="4">
      <t>せってい</t>
    </rPh>
    <rPh sb="4" eb="6">
      <t>にゅうりょく</t>
    </rPh>
    <rPh sb="6" eb="7">
      <t>ち</t>
    </rPh>
    <phoneticPr fontId="1" type="Hiragana"/>
  </si>
  <si>
    <t>R5実績　ﾚｷﾞｭﾗｰ換算</t>
    <rPh sb="2" eb="4">
      <t>じっせき</t>
    </rPh>
    <rPh sb="11" eb="13">
      <t>かんさん</t>
    </rPh>
    <phoneticPr fontId="1" type="Hiragana"/>
  </si>
  <si>
    <t>【4.運営委託料】</t>
    <rPh sb="3" eb="5">
      <t>うんえい</t>
    </rPh>
    <rPh sb="5" eb="8">
      <t>いたくりょう</t>
    </rPh>
    <phoneticPr fontId="1" type="Hiragana"/>
  </si>
  <si>
    <t>項目例</t>
    <rPh sb="0" eb="3">
      <t>こうも</t>
    </rPh>
    <phoneticPr fontId="1" type="Hiragana"/>
  </si>
  <si>
    <t>備考（算出根拠など）</t>
    <rPh sb="0" eb="2">
      <t>びこう</t>
    </rPh>
    <rPh sb="3" eb="7">
      <t>さんしゅ</t>
    </rPh>
    <phoneticPr fontId="1" type="Hiragana"/>
  </si>
  <si>
    <t>営業時間</t>
    <rPh sb="0" eb="4">
      <t>えいぎ</t>
    </rPh>
    <phoneticPr fontId="1" type="Hiragana"/>
  </si>
  <si>
    <t>営業条件</t>
    <rPh sb="0" eb="4">
      <t>えいぎ</t>
    </rPh>
    <phoneticPr fontId="1" type="Hiragana"/>
  </si>
  <si>
    <t>想定人員</t>
    <rPh sb="0" eb="2">
      <t>そうてい</t>
    </rPh>
    <rPh sb="2" eb="4">
      <t>じんいん</t>
    </rPh>
    <phoneticPr fontId="1" type="Hiragana"/>
  </si>
  <si>
    <t>３年度</t>
    <rPh sb="1" eb="3">
      <t>ねんど</t>
    </rPh>
    <phoneticPr fontId="1" type="Hiragana"/>
  </si>
  <si>
    <t>レギュラー</t>
  </si>
  <si>
    <t>ハイオク</t>
  </si>
  <si>
    <t>【3.営業利益】</t>
    <rPh sb="3" eb="7">
      <t>えいぎ</t>
    </rPh>
    <phoneticPr fontId="1" type="Hiragana"/>
  </si>
  <si>
    <t>軽油</t>
    <rPh sb="0" eb="2">
      <t>けいゆ</t>
    </rPh>
    <phoneticPr fontId="1" type="Hiragana"/>
  </si>
  <si>
    <t>灯油</t>
    <rPh sb="0" eb="2">
      <t>とうゆ</t>
    </rPh>
    <phoneticPr fontId="1" type="Hiragana"/>
  </si>
  <si>
    <t>燃料合計</t>
    <rPh sb="0" eb="4">
      <t>ねんりょ</t>
    </rPh>
    <phoneticPr fontId="1" type="Hiragana"/>
  </si>
  <si>
    <t>その他</t>
    <rPh sb="2" eb="3">
      <t>た</t>
    </rPh>
    <phoneticPr fontId="1" type="Hiragana"/>
  </si>
  <si>
    <t>５年度</t>
    <rPh sb="1" eb="3">
      <t>ねんど</t>
    </rPh>
    <phoneticPr fontId="1" type="Hiragana"/>
  </si>
  <si>
    <t>事業活動に伴う損保等</t>
  </si>
  <si>
    <t>危険物取扱者1名＋補助スタッフ</t>
  </si>
  <si>
    <t>(2)燃料仕入原価</t>
    <rPh sb="3" eb="5">
      <t>ねんりょう</t>
    </rPh>
    <rPh sb="5" eb="7">
      <t>しいれ</t>
    </rPh>
    <rPh sb="7" eb="9">
      <t>げんか</t>
    </rPh>
    <phoneticPr fontId="1" type="Hiragana"/>
  </si>
  <si>
    <t>燃料油マージン</t>
    <rPh sb="0" eb="3">
      <t>ねんりょうゆ</t>
    </rPh>
    <phoneticPr fontId="1" type="Hiragana"/>
  </si>
  <si>
    <t>公用車見込量</t>
    <rPh sb="0" eb="3">
      <t>こうようしゃ</t>
    </rPh>
    <rPh sb="3" eb="5">
      <t>みこ</t>
    </rPh>
    <rPh sb="5" eb="6">
      <t>りょう</t>
    </rPh>
    <phoneticPr fontId="1" type="Hiragana"/>
  </si>
  <si>
    <t>１リットルあたりの想定粗利額</t>
    <rPh sb="9" eb="13">
      <t>そうてい</t>
    </rPh>
    <rPh sb="13" eb="14">
      <t>がく</t>
    </rPh>
    <phoneticPr fontId="1" type="Hiragana"/>
  </si>
  <si>
    <t>電話、ネット代</t>
  </si>
  <si>
    <t xml:space="preserve">(3)×      </t>
  </si>
  <si>
    <t>（C)+（D)</t>
  </si>
  <si>
    <t>（C)事業活動収支</t>
    <rPh sb="3" eb="9">
      <t>じぎょう</t>
    </rPh>
    <phoneticPr fontId="1" type="Hiragana"/>
  </si>
  <si>
    <t>町からの補助金</t>
    <rPh sb="0" eb="1">
      <t>まち</t>
    </rPh>
    <rPh sb="4" eb="7">
      <t>ほじょきん</t>
    </rPh>
    <phoneticPr fontId="1" type="Hiragana"/>
  </si>
  <si>
    <t>(2)+(4)</t>
  </si>
  <si>
    <t>収支科目</t>
    <rPh sb="0" eb="4">
      <t>しゅうし</t>
    </rPh>
    <phoneticPr fontId="1" type="Hiragana"/>
  </si>
  <si>
    <t>●収支計画表（５年間推移）</t>
    <rPh sb="1" eb="6">
      <t>しゅうしけ</t>
    </rPh>
    <rPh sb="8" eb="12">
      <t>ねんかん</t>
    </rPh>
    <phoneticPr fontId="1" type="Hiragana"/>
  </si>
  <si>
    <t>算定式・内容</t>
    <rPh sb="0" eb="3">
      <t>さんて</t>
    </rPh>
    <rPh sb="4" eb="6">
      <t>ないよう</t>
    </rPh>
    <phoneticPr fontId="1" type="Hiragana"/>
  </si>
  <si>
    <t>４年度</t>
    <rPh sb="1" eb="2">
      <t>ねん</t>
    </rPh>
    <rPh sb="2" eb="3">
      <t>ど</t>
    </rPh>
    <phoneticPr fontId="1" type="Hiragana"/>
  </si>
  <si>
    <t>給与、社保、賞与等</t>
  </si>
  <si>
    <t>初年度</t>
    <rPh sb="0" eb="3">
      <t>しょねんど</t>
    </rPh>
    <phoneticPr fontId="1" type="Hiragana"/>
  </si>
  <si>
    <t>クレカ決済手数料等</t>
  </si>
  <si>
    <t>２年度</t>
    <rPh sb="1" eb="3">
      <t>ねんど</t>
    </rPh>
    <phoneticPr fontId="1" type="Hiragana"/>
  </si>
  <si>
    <t>【1.収入の部】</t>
    <rPh sb="3" eb="7">
      <t>しゅうに</t>
    </rPh>
    <phoneticPr fontId="1" type="Hiragana"/>
  </si>
  <si>
    <t>(3)油外売上</t>
    <rPh sb="3" eb="4">
      <t>あぶら</t>
    </rPh>
    <rPh sb="4" eb="5">
      <t>がい</t>
    </rPh>
    <rPh sb="5" eb="7">
      <t>うりあげ</t>
    </rPh>
    <phoneticPr fontId="1" type="Hiragana"/>
  </si>
  <si>
    <t>（A)売上総利益（粗利）</t>
    <rPh sb="3" eb="5">
      <t>うりあげ</t>
    </rPh>
    <rPh sb="5" eb="8">
      <t>そうりえき</t>
    </rPh>
    <rPh sb="9" eb="11">
      <t>あらり</t>
    </rPh>
    <phoneticPr fontId="1" type="Hiragana"/>
  </si>
  <si>
    <t>【2.支出の部】</t>
    <rPh sb="3" eb="7">
      <t>ししゅつ</t>
    </rPh>
    <phoneticPr fontId="1" type="Hiragana"/>
  </si>
  <si>
    <t>（B)支出（経費）合計</t>
    <rPh sb="3" eb="5">
      <t>ししゅつ</t>
    </rPh>
    <rPh sb="6" eb="8">
      <t>けいひ</t>
    </rPh>
    <rPh sb="9" eb="11">
      <t>ごうけい</t>
    </rPh>
    <phoneticPr fontId="1" type="Hiragana"/>
  </si>
  <si>
    <t>事務用品、レシート等</t>
  </si>
  <si>
    <t>10万円未満の小規模修繕</t>
  </si>
  <si>
    <t>チラシ、粗品等</t>
  </si>
  <si>
    <t>（D)運営補助</t>
    <rPh sb="3" eb="7">
      <t>うんえい</t>
    </rPh>
    <phoneticPr fontId="1" type="Hiragana"/>
  </si>
  <si>
    <t>（E)経常利益</t>
    <rPh sb="3" eb="5">
      <t>けいじょう</t>
    </rPh>
    <rPh sb="5" eb="7">
      <t>りえき</t>
    </rPh>
    <phoneticPr fontId="1" type="Hiragana"/>
  </si>
  <si>
    <t>(1)燃料販売売上</t>
    <rPh sb="3" eb="7">
      <t>ねんりょ</t>
    </rPh>
    <rPh sb="7" eb="9">
      <t>うりあげ</t>
    </rPh>
    <phoneticPr fontId="1" type="Hiragana"/>
  </si>
  <si>
    <t>(A)-(B)</t>
  </si>
  <si>
    <t>ガソリン</t>
  </si>
  <si>
    <t>単価（円／ℓ）</t>
    <rPh sb="0" eb="2">
      <t>たんか</t>
    </rPh>
    <rPh sb="3" eb="4">
      <t>えん</t>
    </rPh>
    <phoneticPr fontId="1" type="Hiragana"/>
  </si>
  <si>
    <t>計（円）</t>
    <rPh sb="0" eb="1">
      <t>けい</t>
    </rPh>
    <rPh sb="2" eb="3">
      <t>えん</t>
    </rPh>
    <phoneticPr fontId="1" type="Hiragana"/>
  </si>
  <si>
    <t>数量（ℓ）</t>
    <rPh sb="0" eb="2">
      <t>すうりょう</t>
    </rPh>
    <phoneticPr fontId="1" type="Hiragana"/>
  </si>
  <si>
    <t>小計</t>
    <rPh sb="0" eb="2">
      <t>しょうけい</t>
    </rPh>
    <phoneticPr fontId="1" type="Hiragana"/>
  </si>
  <si>
    <t>想定粗利（マージン）</t>
    <rPh sb="0" eb="2">
      <t>そうてい</t>
    </rPh>
    <rPh sb="2" eb="4">
      <t>あらり</t>
    </rPh>
    <phoneticPr fontId="1" type="Hiragana"/>
  </si>
  <si>
    <t>想定販売量（年間）</t>
    <rPh sb="0" eb="5">
      <t>そうていは</t>
    </rPh>
    <rPh sb="6" eb="8">
      <t>ねんかん</t>
    </rPh>
    <phoneticPr fontId="1" type="Hiragana"/>
  </si>
  <si>
    <t>※当分の間は扱わない</t>
    <rPh sb="1" eb="3">
      <t>とうぶん</t>
    </rPh>
    <rPh sb="4" eb="5">
      <t>かん</t>
    </rPh>
    <rPh sb="6" eb="7">
      <t>あつか</t>
    </rPh>
    <phoneticPr fontId="1" type="Hiragana"/>
  </si>
  <si>
    <t>(4)油外仕入原価</t>
    <rPh sb="3" eb="5">
      <t>あぶ</t>
    </rPh>
    <rPh sb="5" eb="9">
      <t>しいれげ</t>
    </rPh>
    <phoneticPr fontId="1" type="Hiragana"/>
  </si>
  <si>
    <t xml:space="preserve">(1)×      </t>
  </si>
  <si>
    <t>(5)人件費・法定福利費</t>
    <rPh sb="3" eb="7">
      <t>じんけ</t>
    </rPh>
    <rPh sb="7" eb="11">
      <t>ほうてい</t>
    </rPh>
    <rPh sb="11" eb="12">
      <t>ひ</t>
    </rPh>
    <phoneticPr fontId="1" type="Hiragana"/>
  </si>
  <si>
    <t>(6)光熱水費</t>
    <rPh sb="3" eb="5">
      <t>こうねつ</t>
    </rPh>
    <rPh sb="5" eb="6">
      <t>すい</t>
    </rPh>
    <rPh sb="6" eb="7">
      <t>ひ</t>
    </rPh>
    <phoneticPr fontId="1" type="Hiragana"/>
  </si>
  <si>
    <t>(7)通信費</t>
    <rPh sb="3" eb="5">
      <t>つうしん</t>
    </rPh>
    <rPh sb="5" eb="6">
      <t>ひ</t>
    </rPh>
    <phoneticPr fontId="1" type="Hiragana"/>
  </si>
  <si>
    <t>(8)消耗品費</t>
    <rPh sb="3" eb="6">
      <t>しょうもうひん</t>
    </rPh>
    <rPh sb="6" eb="7">
      <t>ひ</t>
    </rPh>
    <phoneticPr fontId="1" type="Hiragana"/>
  </si>
  <si>
    <t>(9)支払手数料</t>
    <rPh sb="3" eb="5">
      <t>しはら</t>
    </rPh>
    <rPh sb="5" eb="8">
      <t>てすうりょう</t>
    </rPh>
    <phoneticPr fontId="1" type="Hiragana"/>
  </si>
  <si>
    <t>(10)修繕費</t>
    <rPh sb="4" eb="6">
      <t>しゅうぜん</t>
    </rPh>
    <rPh sb="6" eb="7">
      <t>ひ</t>
    </rPh>
    <phoneticPr fontId="1" type="Hiragana"/>
  </si>
  <si>
    <t>(11)広告宣伝・販促費</t>
    <rPh sb="4" eb="8">
      <t>こうこく</t>
    </rPh>
    <rPh sb="9" eb="11">
      <t>はんそく</t>
    </rPh>
    <rPh sb="11" eb="12">
      <t>ひ</t>
    </rPh>
    <phoneticPr fontId="1" type="Hiragana"/>
  </si>
  <si>
    <t>(12)保険料</t>
    <rPh sb="4" eb="6">
      <t>ほけん</t>
    </rPh>
    <rPh sb="6" eb="7">
      <t>りょう</t>
    </rPh>
    <phoneticPr fontId="1" type="Hiragana"/>
  </si>
  <si>
    <t>(13)その他経費</t>
    <rPh sb="6" eb="7">
      <t>た</t>
    </rPh>
    <rPh sb="7" eb="9">
      <t>けいひ</t>
    </rPh>
    <phoneticPr fontId="1" type="Hiragana"/>
  </si>
  <si>
    <t>(5)～(13)の合計</t>
  </si>
  <si>
    <t>様式第３号</t>
    <rPh sb="0" eb="2">
      <t>ようしき</t>
    </rPh>
    <rPh sb="2" eb="3">
      <t>だい</t>
    </rPh>
    <rPh sb="4" eb="5">
      <t>ごう</t>
    </rPh>
    <phoneticPr fontId="1" type="Hiragana"/>
  </si>
  <si>
    <t>〇基礎数値</t>
    <rPh sb="1" eb="4">
      <t>きそすう</t>
    </rPh>
    <rPh sb="4" eb="5">
      <t>ち</t>
    </rPh>
    <phoneticPr fontId="1" type="Hiragana"/>
  </si>
  <si>
    <t>　　人/日</t>
    <rPh sb="2" eb="3">
      <t>にん</t>
    </rPh>
    <rPh sb="4" eb="5">
      <t>にち</t>
    </rPh>
    <phoneticPr fontId="1" type="Hiragana"/>
  </si>
  <si>
    <t>日／年</t>
    <rPh sb="0" eb="1">
      <t>にち</t>
    </rPh>
    <rPh sb="2" eb="3">
      <t>ねん</t>
    </rPh>
    <phoneticPr fontId="1" type="Hiragana"/>
  </si>
  <si>
    <t>　　：　　～　　：　　</t>
  </si>
  <si>
    <t>%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</si>
</sst>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&quot;ℓ&quot;"/>
  </numFmts>
  <fonts count="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游ゴシック"/>
      <family val="3"/>
      <scheme val="minor"/>
    </font>
    <font>
      <sz val="14"/>
      <color theme="1"/>
      <name val="游ゴシック"/>
      <family val="3"/>
      <scheme val="minor"/>
    </font>
    <font>
      <b/>
      <sz val="12"/>
      <color theme="1"/>
      <name val="游ゴシック"/>
      <family val="3"/>
      <scheme val="minor"/>
    </font>
    <font>
      <sz val="12"/>
      <color auto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BE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176" fontId="2" fillId="0" borderId="8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9" fontId="5" fillId="2" borderId="7" xfId="0" applyNumberFormat="1" applyFont="1" applyFill="1" applyBorder="1" applyAlignment="1">
      <alignment horizontal="right" vertical="center"/>
    </xf>
    <xf numFmtId="176" fontId="2" fillId="0" borderId="7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right" vertical="center"/>
    </xf>
    <xf numFmtId="176" fontId="2" fillId="0" borderId="13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0" fontId="5" fillId="2" borderId="12" xfId="0" applyFont="1" applyFill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2" borderId="0" xfId="0" applyFont="1" applyFill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53"/>
  <sheetViews>
    <sheetView tabSelected="1" topLeftCell="A27" workbookViewId="0">
      <selection activeCell="I43" sqref="I43"/>
    </sheetView>
  </sheetViews>
  <sheetFormatPr defaultRowHeight="19.8"/>
  <cols>
    <col min="1" max="1" width="26" style="1" customWidth="1"/>
    <col min="2" max="2" width="30.3984375" style="1" customWidth="1"/>
    <col min="3" max="7" width="12.796875" style="1" customWidth="1"/>
    <col min="8" max="16384" width="8.796875" style="1" customWidth="1"/>
  </cols>
  <sheetData>
    <row r="1" spans="1:7">
      <c r="A1" s="1" t="s">
        <v>73</v>
      </c>
    </row>
    <row r="4" spans="1:7" s="2" customFormat="1" ht="22.2">
      <c r="A4" s="2" t="s">
        <v>34</v>
      </c>
    </row>
    <row r="5" spans="1:7">
      <c r="A5" s="4" t="s">
        <v>33</v>
      </c>
      <c r="B5" s="4" t="s">
        <v>35</v>
      </c>
      <c r="C5" s="4" t="s">
        <v>38</v>
      </c>
      <c r="D5" s="4" t="s">
        <v>40</v>
      </c>
      <c r="E5" s="4" t="s">
        <v>12</v>
      </c>
      <c r="F5" s="4" t="s">
        <v>36</v>
      </c>
      <c r="G5" s="4" t="s">
        <v>20</v>
      </c>
    </row>
    <row r="6" spans="1:7" s="3" customFormat="1">
      <c r="A6" s="5" t="s">
        <v>41</v>
      </c>
      <c r="B6" s="17"/>
      <c r="C6" s="17"/>
      <c r="D6" s="17"/>
      <c r="E6" s="17"/>
      <c r="F6" s="17"/>
      <c r="G6" s="17"/>
    </row>
    <row r="7" spans="1:7">
      <c r="A7" s="6" t="s">
        <v>51</v>
      </c>
      <c r="B7" s="18" t="s">
        <v>57</v>
      </c>
      <c r="C7" s="6">
        <f>C10+C13+C16</f>
        <v>0</v>
      </c>
      <c r="D7" s="6">
        <f>D10+D13+D16</f>
        <v>0</v>
      </c>
      <c r="E7" s="6">
        <f>E10+E13+E16</f>
        <v>0</v>
      </c>
      <c r="F7" s="6">
        <f>F10+F13+F16</f>
        <v>0</v>
      </c>
      <c r="G7" s="6">
        <f>G10+G13+G16</f>
        <v>0</v>
      </c>
    </row>
    <row r="8" spans="1:7">
      <c r="A8" s="7" t="s">
        <v>53</v>
      </c>
      <c r="B8" s="18" t="s">
        <v>54</v>
      </c>
      <c r="C8" s="6"/>
      <c r="D8" s="6"/>
      <c r="E8" s="6"/>
      <c r="F8" s="6"/>
      <c r="G8" s="6"/>
    </row>
    <row r="9" spans="1:7">
      <c r="A9" s="8"/>
      <c r="B9" s="18" t="s">
        <v>56</v>
      </c>
      <c r="C9" s="6"/>
      <c r="D9" s="6"/>
      <c r="E9" s="6"/>
      <c r="F9" s="6"/>
      <c r="G9" s="6"/>
    </row>
    <row r="10" spans="1:7">
      <c r="A10" s="9"/>
      <c r="B10" s="18" t="s">
        <v>55</v>
      </c>
      <c r="C10" s="6">
        <f>C8*C9</f>
        <v>0</v>
      </c>
      <c r="D10" s="6">
        <f>D8*D9</f>
        <v>0</v>
      </c>
      <c r="E10" s="6">
        <f>E8*E9</f>
        <v>0</v>
      </c>
      <c r="F10" s="6">
        <f>F8*F9</f>
        <v>0</v>
      </c>
      <c r="G10" s="6">
        <f>G8*G9</f>
        <v>0</v>
      </c>
    </row>
    <row r="11" spans="1:7">
      <c r="A11" s="7" t="s">
        <v>14</v>
      </c>
      <c r="B11" s="18" t="s">
        <v>54</v>
      </c>
      <c r="C11" s="6"/>
      <c r="D11" s="6"/>
      <c r="E11" s="6"/>
      <c r="F11" s="6"/>
      <c r="G11" s="6"/>
    </row>
    <row r="12" spans="1:7">
      <c r="A12" s="8"/>
      <c r="B12" s="18" t="s">
        <v>56</v>
      </c>
      <c r="C12" s="6"/>
      <c r="D12" s="6"/>
      <c r="E12" s="6"/>
      <c r="F12" s="6"/>
      <c r="G12" s="6"/>
    </row>
    <row r="13" spans="1:7">
      <c r="A13" s="9"/>
      <c r="B13" s="18" t="s">
        <v>55</v>
      </c>
      <c r="C13" s="6">
        <f>C11*C12</f>
        <v>0</v>
      </c>
      <c r="D13" s="6">
        <f>D11*D12</f>
        <v>0</v>
      </c>
      <c r="E13" s="6">
        <f>E11*E12</f>
        <v>0</v>
      </c>
      <c r="F13" s="6">
        <f>F11*F12</f>
        <v>0</v>
      </c>
      <c r="G13" s="6">
        <f>G11*G12</f>
        <v>0</v>
      </c>
    </row>
    <row r="14" spans="1:7">
      <c r="A14" s="7" t="s">
        <v>16</v>
      </c>
      <c r="B14" s="18" t="s">
        <v>54</v>
      </c>
      <c r="C14" s="6"/>
      <c r="D14" s="6"/>
      <c r="E14" s="6"/>
      <c r="F14" s="6"/>
      <c r="G14" s="6"/>
    </row>
    <row r="15" spans="1:7">
      <c r="A15" s="8"/>
      <c r="B15" s="18" t="s">
        <v>56</v>
      </c>
      <c r="C15" s="6"/>
      <c r="D15" s="6"/>
      <c r="E15" s="6"/>
      <c r="F15" s="6"/>
      <c r="G15" s="6"/>
    </row>
    <row r="16" spans="1:7">
      <c r="A16" s="9"/>
      <c r="B16" s="18" t="s">
        <v>55</v>
      </c>
      <c r="C16" s="6">
        <f>C14*C15</f>
        <v>0</v>
      </c>
      <c r="D16" s="6">
        <f>D14*D15</f>
        <v>0</v>
      </c>
      <c r="E16" s="6">
        <f>E14*E15</f>
        <v>0</v>
      </c>
      <c r="F16" s="6">
        <f>F14*F15</f>
        <v>0</v>
      </c>
      <c r="G16" s="6">
        <f>G14*G15</f>
        <v>0</v>
      </c>
    </row>
    <row r="17" spans="1:8">
      <c r="A17" s="6" t="s">
        <v>23</v>
      </c>
      <c r="B17" s="18" t="s">
        <v>62</v>
      </c>
      <c r="C17" s="6">
        <f>C7*$H17</f>
        <v>0</v>
      </c>
      <c r="D17" s="6">
        <f>D7*$H17</f>
        <v>0</v>
      </c>
      <c r="E17" s="6">
        <f>E7*$H17</f>
        <v>0</v>
      </c>
      <c r="F17" s="6">
        <f>F7*$H17</f>
        <v>0</v>
      </c>
      <c r="G17" s="6">
        <f>G7*$H17</f>
        <v>0</v>
      </c>
      <c r="H17" s="61"/>
    </row>
    <row r="18" spans="1:8">
      <c r="A18" s="6" t="s">
        <v>42</v>
      </c>
      <c r="B18" s="18"/>
      <c r="C18" s="6"/>
      <c r="D18" s="6"/>
      <c r="E18" s="6"/>
      <c r="F18" s="6"/>
      <c r="G18" s="6"/>
    </row>
    <row r="19" spans="1:8">
      <c r="A19" s="6" t="s">
        <v>61</v>
      </c>
      <c r="B19" s="18" t="s">
        <v>28</v>
      </c>
      <c r="C19" s="6">
        <f>C18*$H19</f>
        <v>0</v>
      </c>
      <c r="D19" s="6">
        <f>D18*$H19</f>
        <v>0</v>
      </c>
      <c r="E19" s="6">
        <f>E18*$H19</f>
        <v>0</v>
      </c>
      <c r="F19" s="6">
        <f>F18*$H19</f>
        <v>0</v>
      </c>
      <c r="G19" s="6">
        <f>G18*$H19</f>
        <v>0</v>
      </c>
      <c r="H19" s="61"/>
    </row>
    <row r="20" spans="1:8" s="3" customFormat="1">
      <c r="A20" s="5" t="s">
        <v>43</v>
      </c>
      <c r="B20" s="19" t="s">
        <v>32</v>
      </c>
      <c r="C20" s="5">
        <f>C17+C19</f>
        <v>0</v>
      </c>
      <c r="D20" s="5">
        <f>D17+D19</f>
        <v>0</v>
      </c>
      <c r="E20" s="5">
        <f>E17+E19</f>
        <v>0</v>
      </c>
      <c r="F20" s="5">
        <f>F17+F19</f>
        <v>0</v>
      </c>
      <c r="G20" s="5">
        <f>G17+G19</f>
        <v>0</v>
      </c>
    </row>
    <row r="21" spans="1:8" s="3" customFormat="1" ht="11.4" customHeight="1">
      <c r="A21" s="10"/>
      <c r="B21" s="10"/>
      <c r="C21" s="10"/>
      <c r="D21" s="10"/>
      <c r="E21" s="10"/>
      <c r="F21" s="10"/>
      <c r="G21" s="10"/>
    </row>
    <row r="22" spans="1:8" s="3" customFormat="1">
      <c r="A22" s="5" t="s">
        <v>44</v>
      </c>
      <c r="B22" s="20"/>
      <c r="C22" s="5"/>
      <c r="D22" s="5"/>
      <c r="E22" s="5"/>
      <c r="F22" s="5"/>
      <c r="G22" s="5"/>
    </row>
    <row r="23" spans="1:8">
      <c r="A23" s="6" t="s">
        <v>63</v>
      </c>
      <c r="B23" s="6" t="s">
        <v>37</v>
      </c>
      <c r="C23" s="6"/>
      <c r="D23" s="6"/>
      <c r="E23" s="6"/>
      <c r="F23" s="6"/>
      <c r="G23" s="6"/>
    </row>
    <row r="24" spans="1:8">
      <c r="A24" s="6" t="s">
        <v>64</v>
      </c>
      <c r="B24" s="6" t="s">
        <v>2</v>
      </c>
      <c r="C24" s="6"/>
      <c r="D24" s="6"/>
      <c r="E24" s="6"/>
      <c r="F24" s="6"/>
      <c r="G24" s="6"/>
    </row>
    <row r="25" spans="1:8">
      <c r="A25" s="6" t="s">
        <v>65</v>
      </c>
      <c r="B25" s="6" t="s">
        <v>27</v>
      </c>
      <c r="C25" s="6"/>
      <c r="D25" s="6"/>
      <c r="E25" s="6"/>
      <c r="F25" s="6"/>
      <c r="G25" s="6"/>
    </row>
    <row r="26" spans="1:8">
      <c r="A26" s="6" t="s">
        <v>66</v>
      </c>
      <c r="B26" s="6" t="s">
        <v>46</v>
      </c>
      <c r="C26" s="6"/>
      <c r="D26" s="6"/>
      <c r="E26" s="6"/>
      <c r="F26" s="6"/>
      <c r="G26" s="6"/>
    </row>
    <row r="27" spans="1:8">
      <c r="A27" s="6" t="s">
        <v>67</v>
      </c>
      <c r="B27" s="6" t="s">
        <v>39</v>
      </c>
      <c r="C27" s="6"/>
      <c r="D27" s="6"/>
      <c r="E27" s="6"/>
      <c r="F27" s="6"/>
      <c r="G27" s="6"/>
    </row>
    <row r="28" spans="1:8">
      <c r="A28" s="6" t="s">
        <v>68</v>
      </c>
      <c r="B28" s="6" t="s">
        <v>47</v>
      </c>
      <c r="C28" s="6"/>
      <c r="D28" s="6"/>
      <c r="E28" s="6"/>
      <c r="F28" s="6"/>
      <c r="G28" s="6"/>
    </row>
    <row r="29" spans="1:8">
      <c r="A29" s="6" t="s">
        <v>69</v>
      </c>
      <c r="B29" s="6" t="s">
        <v>48</v>
      </c>
      <c r="C29" s="6"/>
      <c r="D29" s="6"/>
      <c r="E29" s="6"/>
      <c r="F29" s="6"/>
      <c r="G29" s="6"/>
    </row>
    <row r="30" spans="1:8">
      <c r="A30" s="6" t="s">
        <v>70</v>
      </c>
      <c r="B30" s="6" t="s">
        <v>21</v>
      </c>
      <c r="C30" s="6"/>
      <c r="D30" s="6"/>
      <c r="E30" s="6"/>
      <c r="F30" s="6"/>
      <c r="G30" s="6"/>
    </row>
    <row r="31" spans="1:8">
      <c r="A31" s="6" t="s">
        <v>71</v>
      </c>
      <c r="B31" s="6" t="s">
        <v>1</v>
      </c>
      <c r="C31" s="6"/>
      <c r="D31" s="6"/>
      <c r="E31" s="6"/>
      <c r="F31" s="6"/>
      <c r="G31" s="6"/>
    </row>
    <row r="32" spans="1:8" s="3" customFormat="1">
      <c r="A32" s="5" t="s">
        <v>45</v>
      </c>
      <c r="B32" s="5" t="s">
        <v>72</v>
      </c>
      <c r="C32" s="5">
        <f>SUM(C20:C31)</f>
        <v>0</v>
      </c>
      <c r="D32" s="5">
        <f>SUM(D20:D31)</f>
        <v>0</v>
      </c>
      <c r="E32" s="5">
        <f>SUM(E20:E31)</f>
        <v>0</v>
      </c>
      <c r="F32" s="5">
        <f>SUM(F20:F31)</f>
        <v>0</v>
      </c>
      <c r="G32" s="5">
        <f>SUM(G20:G31)</f>
        <v>0</v>
      </c>
    </row>
    <row r="33" spans="1:7" ht="11.4" customHeight="1">
      <c r="A33" s="11"/>
      <c r="B33" s="11"/>
      <c r="C33" s="11"/>
      <c r="D33" s="11"/>
      <c r="E33" s="11"/>
      <c r="F33" s="11"/>
      <c r="G33" s="11"/>
    </row>
    <row r="34" spans="1:7" s="3" customFormat="1">
      <c r="A34" s="5" t="s">
        <v>15</v>
      </c>
      <c r="B34" s="5"/>
      <c r="C34" s="5"/>
      <c r="D34" s="5"/>
      <c r="E34" s="5"/>
      <c r="F34" s="5"/>
      <c r="G34" s="5"/>
    </row>
    <row r="35" spans="1:7" s="3" customFormat="1">
      <c r="A35" s="5" t="s">
        <v>30</v>
      </c>
      <c r="B35" s="5" t="s">
        <v>52</v>
      </c>
      <c r="C35" s="5">
        <f>C20-C32</f>
        <v>0</v>
      </c>
      <c r="D35" s="5">
        <f>D20-D32</f>
        <v>0</v>
      </c>
      <c r="E35" s="5">
        <f>E20-E32</f>
        <v>0</v>
      </c>
      <c r="F35" s="5">
        <f>F20-F32</f>
        <v>0</v>
      </c>
      <c r="G35" s="5">
        <f>G20-G32</f>
        <v>0</v>
      </c>
    </row>
    <row r="36" spans="1:7" ht="9.6" customHeight="1"/>
    <row r="37" spans="1:7" s="3" customFormat="1" hidden="1">
      <c r="A37" s="3" t="s">
        <v>6</v>
      </c>
    </row>
    <row r="38" spans="1:7" hidden="1">
      <c r="A38" s="1" t="s">
        <v>49</v>
      </c>
      <c r="B38" s="1" t="s">
        <v>31</v>
      </c>
    </row>
    <row r="39" spans="1:7" s="3" customFormat="1" hidden="1">
      <c r="A39" s="3" t="s">
        <v>50</v>
      </c>
      <c r="B39" s="3" t="s">
        <v>29</v>
      </c>
      <c r="C39" s="3">
        <f>C35+C38</f>
        <v>0</v>
      </c>
      <c r="D39" s="3">
        <f>D35+D38</f>
        <v>0</v>
      </c>
      <c r="E39" s="3">
        <f>E35+E38</f>
        <v>0</v>
      </c>
      <c r="F39" s="3">
        <f>F35+F38</f>
        <v>0</v>
      </c>
      <c r="G39" s="3">
        <f>G35+G38</f>
        <v>0</v>
      </c>
    </row>
    <row r="40" spans="1:7" s="3" customFormat="1"/>
    <row r="41" spans="1:7" s="3" customFormat="1"/>
    <row r="42" spans="1:7" ht="22.2">
      <c r="A42" s="2" t="s">
        <v>74</v>
      </c>
    </row>
    <row r="43" spans="1:7">
      <c r="A43" s="4" t="s">
        <v>0</v>
      </c>
      <c r="B43" s="4" t="s">
        <v>7</v>
      </c>
      <c r="C43" s="22" t="s">
        <v>4</v>
      </c>
      <c r="D43" s="31"/>
      <c r="E43" s="40" t="s">
        <v>8</v>
      </c>
      <c r="F43" s="47"/>
      <c r="G43" s="54"/>
    </row>
    <row r="44" spans="1:7">
      <c r="A44" s="12" t="s">
        <v>10</v>
      </c>
      <c r="B44" s="12" t="s">
        <v>3</v>
      </c>
      <c r="C44" s="23" t="s">
        <v>76</v>
      </c>
      <c r="D44" s="32"/>
      <c r="E44" s="41"/>
      <c r="F44" s="48"/>
      <c r="G44" s="55"/>
    </row>
    <row r="45" spans="1:7">
      <c r="A45" s="13"/>
      <c r="B45" s="21" t="s">
        <v>9</v>
      </c>
      <c r="C45" s="24" t="s">
        <v>77</v>
      </c>
      <c r="D45" s="33"/>
      <c r="E45" s="42"/>
      <c r="F45" s="49"/>
      <c r="G45" s="56"/>
    </row>
    <row r="46" spans="1:7">
      <c r="A46" s="14"/>
      <c r="B46" s="14" t="s">
        <v>11</v>
      </c>
      <c r="C46" s="25" t="s">
        <v>75</v>
      </c>
      <c r="D46" s="34"/>
      <c r="E46" s="43" t="s">
        <v>22</v>
      </c>
      <c r="F46" s="50"/>
      <c r="G46" s="57"/>
    </row>
    <row r="47" spans="1:7">
      <c r="A47" s="15" t="s">
        <v>59</v>
      </c>
      <c r="B47" s="12" t="s">
        <v>13</v>
      </c>
      <c r="C47" s="26">
        <f>C60</f>
        <v>0</v>
      </c>
      <c r="D47" s="35"/>
      <c r="E47" s="44"/>
      <c r="F47" s="51"/>
      <c r="G47" s="58"/>
    </row>
    <row r="48" spans="1:7">
      <c r="A48" s="13"/>
      <c r="B48" s="21" t="s">
        <v>14</v>
      </c>
      <c r="C48" s="27">
        <f>C63</f>
        <v>0</v>
      </c>
      <c r="D48" s="36"/>
      <c r="E48" s="45"/>
      <c r="F48" s="52"/>
      <c r="G48" s="59"/>
    </row>
    <row r="49" spans="1:7">
      <c r="A49" s="13"/>
      <c r="B49" s="21" t="s">
        <v>16</v>
      </c>
      <c r="C49" s="27">
        <f>C66</f>
        <v>0</v>
      </c>
      <c r="D49" s="36"/>
      <c r="E49" s="45"/>
      <c r="F49" s="52"/>
      <c r="G49" s="59"/>
    </row>
    <row r="50" spans="1:7">
      <c r="A50" s="13"/>
      <c r="B50" s="14" t="s">
        <v>17</v>
      </c>
      <c r="C50" s="28">
        <v>0</v>
      </c>
      <c r="D50" s="37"/>
      <c r="E50" s="46" t="s">
        <v>60</v>
      </c>
      <c r="F50" s="53"/>
      <c r="G50" s="60"/>
    </row>
    <row r="51" spans="1:7">
      <c r="A51" s="14"/>
      <c r="B51" s="18" t="s">
        <v>18</v>
      </c>
      <c r="C51" s="26">
        <f>SUM(C47:D50)</f>
        <v>0</v>
      </c>
      <c r="D51" s="35"/>
      <c r="E51" s="43"/>
      <c r="F51" s="50"/>
      <c r="G51" s="57"/>
    </row>
    <row r="52" spans="1:7">
      <c r="A52" s="16" t="s">
        <v>58</v>
      </c>
      <c r="B52" s="6" t="s">
        <v>24</v>
      </c>
      <c r="C52" s="29" t="s">
        <v>78</v>
      </c>
      <c r="D52" s="38"/>
      <c r="E52" s="40" t="s">
        <v>26</v>
      </c>
      <c r="F52" s="47"/>
      <c r="G52" s="54"/>
    </row>
    <row r="53" spans="1:7">
      <c r="A53" s="6" t="s">
        <v>19</v>
      </c>
      <c r="B53" s="6" t="s">
        <v>25</v>
      </c>
      <c r="C53" s="30">
        <v>12411</v>
      </c>
      <c r="D53" s="39"/>
      <c r="E53" s="40" t="s">
        <v>5</v>
      </c>
      <c r="F53" s="47"/>
      <c r="G53" s="54"/>
    </row>
  </sheetData>
  <mergeCells count="22">
    <mergeCell ref="C43:D43"/>
    <mergeCell ref="E43:G43"/>
    <mergeCell ref="C44:D44"/>
    <mergeCell ref="E44:G44"/>
    <mergeCell ref="C45:D45"/>
    <mergeCell ref="E45:G45"/>
    <mergeCell ref="C46:D46"/>
    <mergeCell ref="E46:G46"/>
    <mergeCell ref="C47:D47"/>
    <mergeCell ref="E47:G47"/>
    <mergeCell ref="C48:D48"/>
    <mergeCell ref="E48:G48"/>
    <mergeCell ref="C49:D49"/>
    <mergeCell ref="E49:G49"/>
    <mergeCell ref="C50:D50"/>
    <mergeCell ref="E50:G50"/>
    <mergeCell ref="C51:D51"/>
    <mergeCell ref="E51:G51"/>
    <mergeCell ref="C52:D52"/>
    <mergeCell ref="E52:G52"/>
    <mergeCell ref="C53:D53"/>
    <mergeCell ref="E53:G53"/>
  </mergeCells>
  <phoneticPr fontId="1" type="Hiragana"/>
  <pageMargins left="0.7" right="0.7" top="0.75" bottom="0.75" header="0.3" footer="0.3"/>
  <pageSetup paperSize="9" scale="65" fitToWidth="1" fitToHeight="1" orientation="portrait" usePrinterDefaults="1" r:id="rId1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収支計画表（５年間推移）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小金澤 修路</dc:creator>
  <cp:lastModifiedBy>小金澤 修路</cp:lastModifiedBy>
  <dcterms:created xsi:type="dcterms:W3CDTF">2026-07-27T01:34:01Z</dcterms:created>
  <dcterms:modified xsi:type="dcterms:W3CDTF">2026-08-31T04:48:24Z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2026-08-31T04:48:24Z</vt:filetime>
  </property>
</Properties>
</file>